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32" i="14"/>
</calcChain>
</file>

<file path=xl/sharedStrings.xml><?xml version="1.0" encoding="utf-8"?>
<sst xmlns="http://schemas.openxmlformats.org/spreadsheetml/2006/main" count="2954" uniqueCount="623">
  <si>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</si>
  <si>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</si>
  <si>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</si>
  <si>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</si>
  <si>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</si>
  <si>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</si>
  <si>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</si>
  <si>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N_000-11-1-01.41-3800</t>
  </si>
  <si>
    <t xml:space="preserve">         (идентификатор инвестиционного проекта)</t>
  </si>
  <si>
    <t>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(0,187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</si>
  <si>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</si>
  <si>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</si>
  <si>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</si>
  <si>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</si>
  <si>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</si>
  <si>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</si>
  <si>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</si>
  <si>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</si>
  <si>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</si>
  <si>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</si>
  <si>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</si>
  <si>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</si>
  <si>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</si>
  <si>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</si>
  <si>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</si>
  <si>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</si>
  <si>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</si>
  <si>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</si>
  <si>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</si>
  <si>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</si>
  <si>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</si>
  <si>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</si>
  <si>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</si>
  <si>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</si>
  <si>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</si>
  <si>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</si>
  <si>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</si>
  <si>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</si>
  <si>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</si>
  <si>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</si>
  <si>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</si>
  <si>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</si>
  <si>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</si>
  <si>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</si>
  <si>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</si>
  <si>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</si>
  <si>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</si>
  <si>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</si>
  <si>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</si>
  <si>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</si>
  <si>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</si>
  <si>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</si>
  <si>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</si>
  <si>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</si>
  <si>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</si>
  <si>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</si>
  <si>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</si>
  <si>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</si>
  <si>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</si>
  <si>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</si>
  <si>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</si>
  <si>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</si>
  <si>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</si>
  <si>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</si>
  <si>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</si>
  <si>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</si>
  <si>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</si>
  <si>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</si>
  <si>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</si>
  <si>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</si>
  <si>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</si>
  <si>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</si>
  <si>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</si>
  <si>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</si>
  <si>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</si>
  <si>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</si>
  <si>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</si>
  <si>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</si>
  <si>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</si>
  <si>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</si>
  <si>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</si>
  <si>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</si>
  <si>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</si>
  <si>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</si>
  <si>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</si>
  <si>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</si>
  <si>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</si>
  <si>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</si>
  <si>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</si>
  <si>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</si>
  <si>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</si>
  <si>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</si>
  <si>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</si>
  <si>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</si>
  <si>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</si>
  <si>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</si>
  <si>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</si>
  <si>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</si>
  <si>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</si>
  <si>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</si>
  <si>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</si>
  <si>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</si>
  <si>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</si>
  <si>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</si>
  <si>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</si>
  <si>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</si>
  <si>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</si>
  <si>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</si>
  <si>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</si>
  <si>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</si>
  <si>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</si>
  <si>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</si>
  <si>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</si>
  <si>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</si>
  <si>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</si>
  <si>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</si>
  <si>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</si>
  <si>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</si>
  <si>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</si>
  <si>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</si>
  <si>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</si>
  <si>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</si>
  <si>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</si>
  <si>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</si>
  <si>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</si>
  <si>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</si>
  <si>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</si>
  <si>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</si>
  <si>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</si>
  <si>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</si>
  <si>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</si>
  <si>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</si>
  <si>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</si>
  <si>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</si>
  <si>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</si>
  <si>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</si>
  <si>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</si>
  <si>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</si>
  <si>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</si>
  <si>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</si>
  <si>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</si>
  <si>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</si>
  <si>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</si>
  <si>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</si>
  <si>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</si>
  <si>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"ИНТЕХ-ИНВЕСТ", ОЗУ-АРХ-00007 от 12.04.2022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</si>
  <si>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</si>
  <si>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</si>
  <si>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"Республиканская от ТП 10/0,4кВ №29" в г.Северодвинске Архангельской области в объеме освобождения земельного участка от объектов электроэнергетики длинной 0,120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</si>
  <si>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</si>
  <si>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</si>
  <si>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</si>
  <si>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</si>
  <si>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</si>
  <si>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"ИНТЕХ-ИНВЕСТ", ОЗУ-АРХ-00007 от 12.04.2022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</si>
  <si>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</si>
  <si>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</si>
  <si>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</si>
  <si>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</si>
  <si>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</si>
  <si>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</si>
  <si>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</si>
  <si>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</si>
  <si>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</si>
  <si>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</si>
  <si>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</si>
  <si>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</si>
  <si>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</si>
  <si>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</si>
  <si>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</si>
  <si>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</si>
  <si>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</si>
  <si>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</si>
  <si>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</si>
  <si>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</si>
  <si>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</si>
  <si>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</si>
  <si>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</si>
  <si>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</si>
  <si>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</si>
  <si>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</si>
  <si>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</si>
  <si>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</si>
  <si>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</si>
  <si>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</si>
  <si>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</si>
  <si>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</si>
  <si>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</si>
  <si>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</si>
  <si>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</si>
  <si>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</si>
  <si>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</si>
  <si>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</si>
  <si>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</si>
  <si>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</si>
  <si>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</si>
  <si>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</si>
  <si>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</si>
  <si>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</si>
  <si>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</si>
  <si>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</si>
  <si>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</si>
  <si>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</si>
  <si>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</si>
  <si>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</si>
  <si>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</si>
  <si>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</si>
  <si>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</si>
  <si>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</si>
  <si>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</si>
  <si>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</si>
  <si>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</si>
  <si>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</si>
  <si>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</si>
  <si>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</si>
  <si>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</si>
  <si>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</si>
  <si>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</si>
  <si>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</si>
  <si>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</si>
  <si>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</si>
  <si>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</si>
  <si>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</si>
  <si>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</si>
  <si>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</si>
  <si>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</si>
  <si>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</si>
  <si>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</si>
  <si>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</si>
  <si>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</si>
  <si>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</si>
  <si>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</si>
  <si>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</si>
  <si>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</si>
  <si>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</si>
  <si>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</si>
  <si>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</si>
  <si>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</si>
  <si>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</si>
  <si>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</si>
  <si>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</si>
  <si>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</si>
  <si>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</si>
  <si>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</si>
  <si>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</si>
  <si>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</si>
  <si>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</si>
  <si>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</si>
  <si>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</si>
  <si>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</si>
  <si>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</si>
  <si>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</si>
  <si>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</si>
  <si>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</si>
  <si>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</si>
  <si>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</si>
  <si>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</si>
  <si>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</si>
  <si>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</si>
  <si>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</si>
  <si>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</si>
  <si>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</si>
  <si>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</si>
  <si>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</si>
  <si>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</si>
  <si>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</si>
  <si>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</si>
  <si>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</si>
  <si>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</si>
  <si>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</si>
  <si>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</si>
  <si>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</si>
  <si>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</si>
  <si>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</si>
  <si>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</si>
  <si>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</si>
  <si>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</si>
  <si>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</si>
  <si>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</si>
  <si>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</si>
  <si>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</si>
  <si>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</si>
  <si>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</si>
  <si>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</si>
  <si>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</si>
  <si>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</si>
  <si>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</si>
  <si>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</si>
  <si>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</si>
  <si>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</si>
  <si>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</si>
  <si>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</si>
  <si>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</si>
  <si>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</si>
  <si>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</si>
  <si>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</si>
  <si>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</si>
  <si>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</si>
  <si>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</si>
  <si>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</si>
  <si>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</si>
  <si>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</si>
  <si>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10.01.2023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</si>
  <si>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</si>
  <si>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</si>
  <si>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</si>
  <si>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</si>
  <si>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</si>
  <si>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</si>
  <si>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</si>
  <si>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</si>
  <si>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</si>
  <si>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</si>
  <si>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</si>
  <si>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</si>
  <si>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</si>
  <si>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</si>
  <si>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</si>
  <si>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</si>
  <si>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</si>
  <si>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</si>
  <si>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</si>
  <si>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</si>
  <si>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28.04.2023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</si>
  <si>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</si>
  <si>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</si>
  <si>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</si>
  <si>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</si>
  <si>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</si>
  <si>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12.05.2023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</si>
  <si>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</si>
  <si>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</si>
  <si>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</si>
  <si>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</si>
  <si>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</si>
  <si>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</si>
  <si>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12.07.2023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</si>
  <si>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</si>
  <si>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</si>
  <si>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</si>
  <si>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</si>
  <si>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27.07.2023</t>
  </si>
  <si>
    <t>3.7.</t>
  </si>
  <si>
    <t>Испытания и ввод в эксплуатацию</t>
  </si>
  <si>
    <t>Комплексное опробование оборудования</t>
  </si>
  <si>
    <t>24.07.2023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</si>
  <si>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</si>
  <si>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</si>
  <si>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</si>
  <si>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</si>
  <si>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</si>
  <si>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</si>
  <si>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</si>
  <si>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</si>
  <si>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</si>
  <si>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</si>
  <si>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</si>
  <si>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</si>
  <si>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</si>
  <si>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</si>
  <si>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</si>
  <si>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</si>
  <si>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</si>
  <si>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</si>
  <si>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</si>
  <si>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</si>
  <si>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</si>
  <si>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</si>
  <si>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</si>
  <si>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</si>
  <si>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</si>
  <si>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</si>
  <si>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</si>
  <si>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</si>
  <si>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0,86902800</t>
  </si>
  <si>
    <t>0,83403526</t>
  </si>
  <si>
    <t>0,03499274</t>
  </si>
  <si>
    <t>0,63593672</t>
  </si>
  <si>
    <t>3 кв.</t>
  </si>
  <si>
    <t>0,67092946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</si>
  <si>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</si>
  <si>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</si>
  <si>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</si>
  <si>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</si>
  <si>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</si>
  <si>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</si>
  <si>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</si>
  <si>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</si>
  <si>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</si>
  <si>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</si>
  <si>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</si>
  <si>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0,72419000</t>
  </si>
  <si>
    <t>0,68923943</t>
  </si>
  <si>
    <t>0,03495057</t>
  </si>
  <si>
    <t>0,53932652</t>
  </si>
  <si>
    <t>1 кв.; 3 кв.</t>
  </si>
  <si>
    <t>0,57427709</t>
  </si>
  <si>
    <t>2.1</t>
  </si>
  <si>
    <t>проектно-изыскательские работы</t>
  </si>
  <si>
    <t>0,01916000</t>
  </si>
  <si>
    <t>-0,00000360</t>
  </si>
  <si>
    <t>0,01916360</t>
  </si>
  <si>
    <t>2.2</t>
  </si>
  <si>
    <t>строительные работы, реконструкция, монтаж оборудования</t>
  </si>
  <si>
    <t>0,61023000</t>
  </si>
  <si>
    <t>0,47792100</t>
  </si>
  <si>
    <t>2.3</t>
  </si>
  <si>
    <t>оборудование</t>
  </si>
  <si>
    <t>2.4</t>
  </si>
  <si>
    <t>прочие затраты</t>
  </si>
  <si>
    <t>0,09480000</t>
  </si>
  <si>
    <t>0,07901303</t>
  </si>
  <si>
    <t>0,01578697</t>
  </si>
  <si>
    <t>0,06140552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</si>
  <si>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</si>
  <si>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</si>
  <si>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</si>
  <si>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</si>
  <si>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</si>
  <si>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</si>
  <si>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</si>
  <si>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</si>
  <si>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</si>
  <si>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0,187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</si>
  <si>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</si>
  <si>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</si>
  <si>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</si>
  <si>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</si>
  <si>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</si>
  <si>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</si>
  <si>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</si>
  <si>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</si>
  <si>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</si>
  <si>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</si>
  <si>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</si>
  <si>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</si>
  <si>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</si>
  <si>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</si>
  <si>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</si>
  <si>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</si>
  <si>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</si>
  <si>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</si>
  <si>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</si>
  <si>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</si>
  <si>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</si>
  <si>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</si>
  <si>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</si>
  <si>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</si>
  <si>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</si>
  <si>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</si>
  <si>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</si>
  <si>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</si>
  <si>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</si>
  <si>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</si>
  <si>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</si>
  <si>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</si>
  <si>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</si>
  <si>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</si>
  <si>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</si>
  <si>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</si>
  <si>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</si>
  <si>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</si>
  <si>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</si>
  <si>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</si>
  <si>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</si>
  <si>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</si>
  <si>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</si>
  <si>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</si>
  <si>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</si>
  <si>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</si>
  <si>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</si>
  <si>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</si>
  <si>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</si>
  <si>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</si>
  <si>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0,085</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</si>
  <si>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</si>
  <si>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</si>
  <si>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</si>
  <si>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</si>
  <si>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</si>
  <si>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</si>
  <si>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</si>
  <si>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</si>
  <si>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</si>
  <si>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</si>
  <si>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</si>
  <si>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</si>
  <si>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</si>
  <si>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</si>
  <si>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</si>
  <si>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</si>
  <si>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</si>
  <si>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</si>
  <si>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</si>
  <si>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</si>
  <si>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</si>
  <si>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</si>
  <si>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</si>
  <si>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</si>
  <si>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</si>
  <si>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</si>
  <si>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</si>
  <si>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</si>
  <si>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</si>
  <si>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</si>
  <si>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</si>
  <si>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</si>
  <si>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</si>
  <si>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</si>
  <si>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</si>
  <si>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</si>
  <si>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</si>
  <si>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</si>
  <si>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</si>
  <si>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</si>
  <si>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</si>
  <si>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</si>
  <si>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</si>
  <si>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</si>
  <si>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</si>
  <si>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</si>
  <si>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</si>
  <si>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</si>
  <si>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</si>
  <si>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</si>
  <si>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</si>
  <si>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</si>
  <si>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</si>
  <si>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</si>
  <si>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</si>
  <si>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</si>
  <si>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</si>
  <si>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</si>
  <si>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</si>
  <si>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</si>
  <si>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</si>
  <si>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</si>
  <si>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</si>
  <si>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</si>
  <si>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</si>
  <si>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</si>
  <si>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</si>
  <si>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</si>
  <si>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</si>
  <si>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</si>
  <si>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</si>
  <si>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</si>
  <si>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</si>
  <si>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</si>
  <si>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</si>
  <si>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</si>
  <si>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</si>
  <si>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</si>
  <si>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</si>
  <si>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</si>
  <si>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</si>
  <si>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</si>
  <si>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</si>
  <si>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</si>
  <si>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</si>
  <si>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</si>
  <si>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</si>
  <si>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</si>
  <si>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</si>
  <si>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0,59445308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</si>
  <si>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</si>
  <si>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</si>
  <si>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</si>
  <si>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28.04.2023 № 07-186/23 подрядчик ЭНЕРГОТЕХ</t>
  </si>
  <si>
    <t>объем заключенного договора в ценах  2023 года с НДС, млн. руб.</t>
  </si>
  <si>
    <t>0,58020000</t>
  </si>
  <si>
    <t>% от сметной стоимости проекта</t>
  </si>
  <si>
    <t>оплачено по договору, млн. руб.</t>
  </si>
  <si>
    <t>0,5796612</t>
  </si>
  <si>
    <t>освоено по договору, млн. руб.</t>
  </si>
  <si>
    <t>0,483051</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</si>
  <si>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</si>
  <si>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</si>
  <si>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</si>
  <si>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0,014</t>
  </si>
  <si>
    <t>договор Услуги от 13.10.2022 № 449 контрагент Архангельскоблгаз</t>
  </si>
  <si>
    <t>0,000253</t>
  </si>
  <si>
    <t>0,00021083</t>
  </si>
  <si>
    <t>договор Аренды от 10.01.2023 № 19-рз контрагент УФК по Архангельской области и НАО (КУМИиЗО, л/с 05243011970)</t>
  </si>
  <si>
    <t>0,00000008</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</si>
  <si>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</si>
  <si>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</si>
  <si>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</si>
  <si>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</si>
  <si>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</si>
  <si>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</si>
  <si>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</si>
  <si>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</si>
  <si>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</si>
  <si>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</si>
  <si>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</si>
  <si>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</si>
  <si>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</si>
  <si>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</si>
  <si>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</si>
  <si>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</si>
  <si>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Архангельскоблгаз , Услуги , Оказание Услуг , 13.10.2022 , 449
 Индивидуальный предприниматель Демин Александр Анатольевич , Услуги , Оказание Услуг , 16.11.2022 , 245
 УФК по Архангельской области и НАО (КУМИиЗО, л/с 05243011970) , Аренды , Аренда имущества , 10.01.2023 , 19-рз
 ЭНЕРГОТЕХ , СМР , Выполнение строительно-монтажных работ , 28.04.2023 , 07-186/23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</si>
  <si>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</si>
  <si>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</si>
  <si>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</si>
  <si>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</si>
  <si>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</si>
  <si>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</si>
  <si>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</si>
  <si>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</si>
  <si>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</si>
  <si>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</si>
  <si>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</si>
  <si>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</si>
  <si>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</si>
  <si>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</si>
  <si>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</si>
  <si>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</si>
  <si>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</si>
  <si>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</si>
  <si>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</si>
  <si>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приказ об утверждении ПСД от 25.01.2023 №56</t>
  </si>
  <si>
    <t>Объект реализован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</si>
</sst>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C81"/>
  <sheetViews>
    <sheetView topLeftCell="Q16" workbookViewId="0">
      <selection activeCell="AC30" sqref="AC30:AC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356</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357</v>
      </c>
      <c r="B20" s="78" t="s">
        <v>358</v>
      </c>
      <c r="C20" s="78" t="s">
        <v>359</v>
      </c>
      <c r="D20" s="78"/>
      <c r="E20" s="78" t="s">
        <v>360</v>
      </c>
      <c r="F20" s="78"/>
      <c r="G20" s="78" t="s">
        <v>361</v>
      </c>
      <c r="H20" s="83" t="s">
        <v>362</v>
      </c>
      <c r="I20" s="83"/>
      <c r="J20" s="83"/>
      <c r="K20" s="83"/>
      <c r="L20" s="83" t="s">
        <v>363</v>
      </c>
      <c r="M20" s="83"/>
      <c r="N20" s="83"/>
      <c r="O20" s="83"/>
      <c r="P20" s="83" t="s">
        <v>364</v>
      </c>
      <c r="Q20" s="83"/>
      <c r="R20" s="83"/>
      <c r="S20" s="83"/>
      <c r="T20" s="83" t="s">
        <v>365</v>
      </c>
      <c r="U20" s="83"/>
      <c r="V20" s="83"/>
      <c r="W20" s="83"/>
      <c r="X20" s="83" t="s">
        <v>366</v>
      </c>
      <c r="Y20" s="83"/>
      <c r="Z20" s="83"/>
      <c r="AA20" s="83"/>
      <c r="AB20" s="78" t="s">
        <v>367</v>
      </c>
      <c r="AC20" s="78"/>
    </row>
    <row r="21" spans="1:29" ht="15" customHeight="1" x14ac:dyDescent="0.25">
      <c r="A21" s="79"/>
      <c r="B21" s="79"/>
      <c r="C21" s="81"/>
      <c r="D21" s="82"/>
      <c r="E21" s="81"/>
      <c r="F21" s="82"/>
      <c r="G21" s="79"/>
      <c r="H21" s="83" t="s">
        <v>287</v>
      </c>
      <c r="I21" s="83"/>
      <c r="J21" s="83" t="s">
        <v>288</v>
      </c>
      <c r="K21" s="83"/>
      <c r="L21" s="83" t="s">
        <v>287</v>
      </c>
      <c r="M21" s="83"/>
      <c r="N21" s="83" t="s">
        <v>288</v>
      </c>
      <c r="O21" s="83"/>
      <c r="P21" s="83" t="s">
        <v>287</v>
      </c>
      <c r="Q21" s="83"/>
      <c r="R21" s="83" t="s">
        <v>288</v>
      </c>
      <c r="S21" s="83"/>
      <c r="T21" s="83" t="s">
        <v>287</v>
      </c>
      <c r="U21" s="83"/>
      <c r="V21" s="83" t="s">
        <v>288</v>
      </c>
      <c r="W21" s="83"/>
      <c r="X21" s="83" t="s">
        <v>287</v>
      </c>
      <c r="Y21" s="83"/>
      <c r="Z21" s="83" t="s">
        <v>288</v>
      </c>
      <c r="AA21" s="83"/>
      <c r="AB21" s="81"/>
      <c r="AC21" s="82"/>
    </row>
    <row r="22" spans="1:29" ht="29.1" customHeight="1" x14ac:dyDescent="0.25">
      <c r="A22" s="80"/>
      <c r="B22" s="80"/>
      <c r="C22" s="44" t="s">
        <v>287</v>
      </c>
      <c r="D22" s="44" t="s">
        <v>368</v>
      </c>
      <c r="E22" s="44" t="s">
        <v>369</v>
      </c>
      <c r="F22" s="44" t="s">
        <v>370</v>
      </c>
      <c r="G22" s="80"/>
      <c r="H22" s="44" t="s">
        <v>371</v>
      </c>
      <c r="I22" s="44" t="s">
        <v>372</v>
      </c>
      <c r="J22" s="44" t="s">
        <v>371</v>
      </c>
      <c r="K22" s="44" t="s">
        <v>372</v>
      </c>
      <c r="L22" s="44" t="s">
        <v>371</v>
      </c>
      <c r="M22" s="44" t="s">
        <v>372</v>
      </c>
      <c r="N22" s="44" t="s">
        <v>371</v>
      </c>
      <c r="O22" s="44" t="s">
        <v>372</v>
      </c>
      <c r="P22" s="44" t="s">
        <v>371</v>
      </c>
      <c r="Q22" s="44" t="s">
        <v>372</v>
      </c>
      <c r="R22" s="44" t="s">
        <v>371</v>
      </c>
      <c r="S22" s="44" t="s">
        <v>372</v>
      </c>
      <c r="T22" s="44" t="s">
        <v>371</v>
      </c>
      <c r="U22" s="44" t="s">
        <v>372</v>
      </c>
      <c r="V22" s="44" t="s">
        <v>371</v>
      </c>
      <c r="W22" s="44" t="s">
        <v>372</v>
      </c>
      <c r="X22" s="44" t="s">
        <v>371</v>
      </c>
      <c r="Y22" s="44" t="s">
        <v>372</v>
      </c>
      <c r="Z22" s="44" t="s">
        <v>371</v>
      </c>
      <c r="AA22" s="44" t="s">
        <v>372</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373</v>
      </c>
      <c r="C24" s="36" t="s">
        <v>21</v>
      </c>
      <c r="D24" s="36" t="s">
        <v>374</v>
      </c>
      <c r="E24" s="36" t="s">
        <v>21</v>
      </c>
      <c r="F24" s="36" t="s">
        <v>375</v>
      </c>
      <c r="G24" s="36" t="s">
        <v>376</v>
      </c>
      <c r="H24" s="36" t="s">
        <v>150</v>
      </c>
      <c r="I24" s="36" t="s">
        <v>21</v>
      </c>
      <c r="J24" s="36" t="s">
        <v>377</v>
      </c>
      <c r="K24" s="36" t="s">
        <v>378</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v>0.63593672000000001</v>
      </c>
    </row>
    <row r="25" spans="1:29" ht="15" customHeight="1" x14ac:dyDescent="0.25">
      <c r="A25" s="36" t="s">
        <v>380</v>
      </c>
      <c r="B25" s="39" t="s">
        <v>381</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382</v>
      </c>
      <c r="B26" s="39" t="s">
        <v>383</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384</v>
      </c>
      <c r="B27" s="39" t="s">
        <v>385</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386</v>
      </c>
      <c r="B28" s="39" t="s">
        <v>387</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388</v>
      </c>
      <c r="B29" s="39" t="s">
        <v>389</v>
      </c>
      <c r="C29" s="44" t="s">
        <v>21</v>
      </c>
      <c r="D29" s="44" t="s">
        <v>374</v>
      </c>
      <c r="E29" s="44" t="s">
        <v>21</v>
      </c>
      <c r="F29" s="44" t="s">
        <v>375</v>
      </c>
      <c r="G29" s="44" t="s">
        <v>376</v>
      </c>
      <c r="H29" s="44" t="s">
        <v>150</v>
      </c>
      <c r="I29" s="44" t="s">
        <v>21</v>
      </c>
      <c r="J29" s="44" t="s">
        <v>377</v>
      </c>
      <c r="K29" s="44" t="s">
        <v>378</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v>0.63593672000000001</v>
      </c>
    </row>
    <row r="30" spans="1:29" s="38" customFormat="1" ht="57.95" customHeight="1" x14ac:dyDescent="0.2">
      <c r="A30" s="36" t="s">
        <v>16</v>
      </c>
      <c r="B30" s="37" t="s">
        <v>390</v>
      </c>
      <c r="C30" s="36" t="s">
        <v>21</v>
      </c>
      <c r="D30" s="36" t="s">
        <v>391</v>
      </c>
      <c r="E30" s="36" t="s">
        <v>21</v>
      </c>
      <c r="F30" s="36" t="s">
        <v>392</v>
      </c>
      <c r="G30" s="36" t="s">
        <v>393</v>
      </c>
      <c r="H30" s="36" t="s">
        <v>150</v>
      </c>
      <c r="I30" s="36" t="s">
        <v>21</v>
      </c>
      <c r="J30" s="36" t="s">
        <v>394</v>
      </c>
      <c r="K30" s="36" t="s">
        <v>395</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394</v>
      </c>
    </row>
    <row r="31" spans="1:29" ht="15" customHeight="1" x14ac:dyDescent="0.25">
      <c r="A31" s="36" t="s">
        <v>397</v>
      </c>
      <c r="B31" s="39" t="s">
        <v>398</v>
      </c>
      <c r="C31" s="44" t="s">
        <v>21</v>
      </c>
      <c r="D31" s="44" t="s">
        <v>399</v>
      </c>
      <c r="E31" s="44" t="s">
        <v>21</v>
      </c>
      <c r="F31" s="44" t="s">
        <v>400</v>
      </c>
      <c r="G31" s="44" t="s">
        <v>401</v>
      </c>
      <c r="H31" s="44" t="s">
        <v>150</v>
      </c>
      <c r="I31" s="44" t="s">
        <v>21</v>
      </c>
      <c r="J31" s="44" t="s">
        <v>150</v>
      </c>
      <c r="K31" s="44" t="s">
        <v>21</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150</v>
      </c>
    </row>
    <row r="32" spans="1:29" ht="29.1" customHeight="1" x14ac:dyDescent="0.25">
      <c r="A32" s="36" t="s">
        <v>402</v>
      </c>
      <c r="B32" s="39" t="s">
        <v>403</v>
      </c>
      <c r="C32" s="44" t="s">
        <v>21</v>
      </c>
      <c r="D32" s="44" t="s">
        <v>404</v>
      </c>
      <c r="E32" s="44" t="s">
        <v>21</v>
      </c>
      <c r="F32" s="44" t="s">
        <v>404</v>
      </c>
      <c r="G32" s="44" t="s">
        <v>150</v>
      </c>
      <c r="H32" s="44" t="s">
        <v>150</v>
      </c>
      <c r="I32" s="44" t="s">
        <v>21</v>
      </c>
      <c r="J32" s="44" t="s">
        <v>405</v>
      </c>
      <c r="K32" s="44" t="s">
        <v>378</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405</v>
      </c>
    </row>
    <row r="33" spans="1:29" ht="15" customHeight="1" x14ac:dyDescent="0.25">
      <c r="A33" s="36" t="s">
        <v>406</v>
      </c>
      <c r="B33" s="39" t="s">
        <v>407</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408</v>
      </c>
      <c r="B34" s="39" t="s">
        <v>409</v>
      </c>
      <c r="C34" s="44" t="s">
        <v>21</v>
      </c>
      <c r="D34" s="44" t="s">
        <v>410</v>
      </c>
      <c r="E34" s="44" t="s">
        <v>21</v>
      </c>
      <c r="F34" s="44" t="s">
        <v>411</v>
      </c>
      <c r="G34" s="44" t="s">
        <v>412</v>
      </c>
      <c r="H34" s="44" t="s">
        <v>150</v>
      </c>
      <c r="I34" s="44" t="s">
        <v>21</v>
      </c>
      <c r="J34" s="44" t="s">
        <v>413</v>
      </c>
      <c r="K34" s="44" t="s">
        <v>395</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413</v>
      </c>
    </row>
    <row r="35" spans="1:29" s="38" customFormat="1" ht="29.1" customHeight="1" x14ac:dyDescent="0.2">
      <c r="A35" s="36" t="s">
        <v>17</v>
      </c>
      <c r="B35" s="37" t="s">
        <v>414</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415</v>
      </c>
      <c r="B36" s="39" t="s">
        <v>416</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417</v>
      </c>
      <c r="B37" s="39" t="s">
        <v>418</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419</v>
      </c>
      <c r="B38" s="39" t="s">
        <v>420</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421</v>
      </c>
      <c r="B39" s="39" t="s">
        <v>422</v>
      </c>
      <c r="C39" s="44" t="s">
        <v>21</v>
      </c>
      <c r="D39" s="44" t="s">
        <v>423</v>
      </c>
      <c r="E39" s="44" t="s">
        <v>21</v>
      </c>
      <c r="F39" s="44" t="s">
        <v>423</v>
      </c>
      <c r="G39" s="44" t="s">
        <v>150</v>
      </c>
      <c r="H39" s="44" t="s">
        <v>150</v>
      </c>
      <c r="I39" s="44" t="s">
        <v>21</v>
      </c>
      <c r="J39" s="44" t="s">
        <v>423</v>
      </c>
      <c r="K39" s="44" t="s">
        <v>378</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423</v>
      </c>
    </row>
    <row r="40" spans="1:29" s="9" customFormat="1" ht="29.1" customHeight="1" x14ac:dyDescent="0.25">
      <c r="A40" s="36" t="s">
        <v>424</v>
      </c>
      <c r="B40" s="39" t="s">
        <v>425</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426</v>
      </c>
      <c r="B41" s="39" t="s">
        <v>427</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428</v>
      </c>
      <c r="B42" s="39" t="s">
        <v>429</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430</v>
      </c>
      <c r="B43" s="39" t="s">
        <v>431</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432</v>
      </c>
      <c r="B44" s="39" t="s">
        <v>433</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434</v>
      </c>
      <c r="B45" s="39" t="s">
        <v>435</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436</v>
      </c>
      <c r="B46" s="39" t="s">
        <v>437</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438</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439</v>
      </c>
      <c r="B48" s="39" t="s">
        <v>440</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441</v>
      </c>
      <c r="B49" s="39" t="s">
        <v>418</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442</v>
      </c>
      <c r="B50" s="39" t="s">
        <v>420</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443</v>
      </c>
      <c r="B51" s="39" t="s">
        <v>422</v>
      </c>
      <c r="C51" s="44" t="s">
        <v>21</v>
      </c>
      <c r="D51" s="44" t="s">
        <v>423</v>
      </c>
      <c r="E51" s="44" t="s">
        <v>21</v>
      </c>
      <c r="F51" s="44" t="s">
        <v>423</v>
      </c>
      <c r="G51" s="44" t="s">
        <v>150</v>
      </c>
      <c r="H51" s="44" t="s">
        <v>150</v>
      </c>
      <c r="I51" s="44" t="s">
        <v>21</v>
      </c>
      <c r="J51" s="44" t="s">
        <v>423</v>
      </c>
      <c r="K51" s="44" t="s">
        <v>378</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423</v>
      </c>
    </row>
    <row r="52" spans="1:29" s="9" customFormat="1" ht="29.1" customHeight="1" x14ac:dyDescent="0.25">
      <c r="A52" s="36" t="s">
        <v>444</v>
      </c>
      <c r="B52" s="39" t="s">
        <v>425</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445</v>
      </c>
      <c r="B53" s="39" t="s">
        <v>427</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446</v>
      </c>
      <c r="B54" s="39" t="s">
        <v>429</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447</v>
      </c>
      <c r="B55" s="39" t="s">
        <v>431</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448</v>
      </c>
      <c r="B56" s="39" t="s">
        <v>433</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449</v>
      </c>
      <c r="B57" s="39" t="s">
        <v>435</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450</v>
      </c>
      <c r="B58" s="39" t="s">
        <v>437</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451</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452</v>
      </c>
      <c r="B60" s="39" t="s">
        <v>453</v>
      </c>
      <c r="C60" s="44" t="s">
        <v>21</v>
      </c>
      <c r="D60" s="44" t="s">
        <v>391</v>
      </c>
      <c r="E60" s="44" t="s">
        <v>21</v>
      </c>
      <c r="F60" s="44" t="s">
        <v>391</v>
      </c>
      <c r="G60" s="44" t="s">
        <v>150</v>
      </c>
      <c r="H60" s="44" t="s">
        <v>150</v>
      </c>
      <c r="I60" s="44" t="s">
        <v>21</v>
      </c>
      <c r="J60" s="44" t="s">
        <v>396</v>
      </c>
      <c r="K60" s="44" t="s">
        <v>378</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396</v>
      </c>
    </row>
    <row r="61" spans="1:29" s="9" customFormat="1" ht="15" customHeight="1" x14ac:dyDescent="0.25">
      <c r="A61" s="36" t="s">
        <v>454</v>
      </c>
      <c r="B61" s="39" t="s">
        <v>455</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456</v>
      </c>
      <c r="B62" s="39" t="s">
        <v>457</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458</v>
      </c>
      <c r="B63" s="39" t="s">
        <v>459</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460</v>
      </c>
      <c r="B64" s="39" t="s">
        <v>461</v>
      </c>
      <c r="C64" s="44" t="s">
        <v>21</v>
      </c>
      <c r="D64" s="44" t="s">
        <v>423</v>
      </c>
      <c r="E64" s="44" t="s">
        <v>21</v>
      </c>
      <c r="F64" s="44" t="s">
        <v>423</v>
      </c>
      <c r="G64" s="44" t="s">
        <v>150</v>
      </c>
      <c r="H64" s="44" t="s">
        <v>150</v>
      </c>
      <c r="I64" s="44" t="s">
        <v>21</v>
      </c>
      <c r="J64" s="44" t="s">
        <v>423</v>
      </c>
      <c r="K64" s="44" t="s">
        <v>378</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423</v>
      </c>
    </row>
    <row r="65" spans="1:29" s="9" customFormat="1" ht="15" customHeight="1" x14ac:dyDescent="0.25">
      <c r="A65" s="36" t="s">
        <v>462</v>
      </c>
      <c r="B65" s="39" t="s">
        <v>429</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463</v>
      </c>
      <c r="B66" s="39" t="s">
        <v>431</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464</v>
      </c>
      <c r="B67" s="39" t="s">
        <v>433</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465</v>
      </c>
      <c r="B68" s="39" t="s">
        <v>435</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466</v>
      </c>
      <c r="B69" s="39" t="s">
        <v>437</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467</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468</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469</v>
      </c>
      <c r="B72" s="39" t="s">
        <v>440</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470</v>
      </c>
      <c r="B73" s="39" t="s">
        <v>418</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471</v>
      </c>
      <c r="B74" s="39" t="s">
        <v>420</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472</v>
      </c>
      <c r="B75" s="39" t="s">
        <v>473</v>
      </c>
      <c r="C75" s="44" t="s">
        <v>21</v>
      </c>
      <c r="D75" s="44" t="s">
        <v>150</v>
      </c>
      <c r="E75" s="44" t="s">
        <v>21</v>
      </c>
      <c r="F75" s="44" t="s">
        <v>150</v>
      </c>
      <c r="G75" s="44" t="s">
        <v>150</v>
      </c>
      <c r="H75" s="44" t="s">
        <v>150</v>
      </c>
      <c r="I75" s="44" t="s">
        <v>21</v>
      </c>
      <c r="J75" s="44" t="s">
        <v>474</v>
      </c>
      <c r="K75" s="44" t="s">
        <v>378</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474</v>
      </c>
    </row>
    <row r="76" spans="1:29" s="9" customFormat="1" ht="15" customHeight="1" x14ac:dyDescent="0.25">
      <c r="A76" s="36" t="s">
        <v>475</v>
      </c>
      <c r="B76" s="39" t="s">
        <v>429</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476</v>
      </c>
      <c r="B77" s="39" t="s">
        <v>431</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477</v>
      </c>
      <c r="B78" s="39" t="s">
        <v>433</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478</v>
      </c>
      <c r="B79" s="39" t="s">
        <v>435</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479</v>
      </c>
      <c r="B80" s="39" t="s">
        <v>437</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480</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481</v>
      </c>
      <c r="B22" s="52" t="s">
        <v>482</v>
      </c>
      <c r="C22" s="52" t="s">
        <v>483</v>
      </c>
      <c r="D22" s="52" t="s">
        <v>484</v>
      </c>
      <c r="E22" s="55" t="s">
        <v>485</v>
      </c>
      <c r="F22" s="55"/>
      <c r="G22" s="55"/>
      <c r="H22" s="55"/>
      <c r="I22" s="55"/>
      <c r="J22" s="55"/>
      <c r="K22" s="55"/>
      <c r="L22" s="55"/>
      <c r="M22" s="55"/>
      <c r="N22" s="55"/>
      <c r="O22" s="55"/>
      <c r="P22" s="55"/>
      <c r="Q22" s="52" t="s">
        <v>486</v>
      </c>
      <c r="R22" s="52" t="s">
        <v>487</v>
      </c>
      <c r="S22" s="52" t="s">
        <v>488</v>
      </c>
      <c r="T22" s="52" t="s">
        <v>489</v>
      </c>
      <c r="U22" s="52" t="s">
        <v>490</v>
      </c>
      <c r="V22" s="52" t="s">
        <v>491</v>
      </c>
      <c r="W22" s="55" t="s">
        <v>492</v>
      </c>
      <c r="X22" s="55"/>
      <c r="Y22" s="52" t="s">
        <v>493</v>
      </c>
      <c r="Z22" s="52" t="s">
        <v>494</v>
      </c>
      <c r="AA22" s="52" t="s">
        <v>495</v>
      </c>
      <c r="AB22" s="52" t="s">
        <v>496</v>
      </c>
      <c r="AC22" s="52" t="s">
        <v>497</v>
      </c>
      <c r="AD22" s="52" t="s">
        <v>498</v>
      </c>
      <c r="AE22" s="52" t="s">
        <v>499</v>
      </c>
      <c r="AF22" s="52" t="s">
        <v>500</v>
      </c>
      <c r="AG22" s="52" t="s">
        <v>501</v>
      </c>
      <c r="AH22" s="52" t="s">
        <v>502</v>
      </c>
      <c r="AI22" s="52" t="s">
        <v>503</v>
      </c>
      <c r="AJ22" s="55" t="s">
        <v>504</v>
      </c>
      <c r="AK22" s="55"/>
      <c r="AL22" s="55"/>
      <c r="AM22" s="55"/>
      <c r="AN22" s="55"/>
      <c r="AO22" s="55"/>
      <c r="AP22" s="55" t="s">
        <v>505</v>
      </c>
      <c r="AQ22" s="55"/>
      <c r="AR22" s="55"/>
      <c r="AS22" s="55"/>
      <c r="AT22" s="55" t="s">
        <v>506</v>
      </c>
      <c r="AU22" s="55"/>
      <c r="AV22" s="52" t="s">
        <v>507</v>
      </c>
      <c r="AW22" s="52" t="s">
        <v>508</v>
      </c>
      <c r="AX22" s="52" t="s">
        <v>509</v>
      </c>
      <c r="AY22" s="52" t="s">
        <v>510</v>
      </c>
      <c r="AZ22" s="52" t="s">
        <v>511</v>
      </c>
    </row>
    <row r="23" spans="1:52" s="40" customFormat="1" ht="15.75" x14ac:dyDescent="0.25">
      <c r="A23" s="57"/>
      <c r="B23" s="57"/>
      <c r="C23" s="57"/>
      <c r="D23" s="57"/>
      <c r="E23" s="52" t="s">
        <v>512</v>
      </c>
      <c r="F23" s="52" t="s">
        <v>455</v>
      </c>
      <c r="G23" s="52" t="s">
        <v>457</v>
      </c>
      <c r="H23" s="52" t="s">
        <v>459</v>
      </c>
      <c r="I23" s="52" t="s">
        <v>513</v>
      </c>
      <c r="J23" s="52" t="s">
        <v>514</v>
      </c>
      <c r="K23" s="52" t="s">
        <v>515</v>
      </c>
      <c r="L23" s="84" t="s">
        <v>429</v>
      </c>
      <c r="M23" s="84" t="s">
        <v>431</v>
      </c>
      <c r="N23" s="84" t="s">
        <v>433</v>
      </c>
      <c r="O23" s="84" t="s">
        <v>461</v>
      </c>
      <c r="P23" s="52" t="s">
        <v>516</v>
      </c>
      <c r="Q23" s="57"/>
      <c r="R23" s="57"/>
      <c r="S23" s="57"/>
      <c r="T23" s="57"/>
      <c r="U23" s="57"/>
      <c r="V23" s="57"/>
      <c r="W23" s="52" t="s">
        <v>287</v>
      </c>
      <c r="X23" s="52" t="s">
        <v>288</v>
      </c>
      <c r="Y23" s="57"/>
      <c r="Z23" s="57"/>
      <c r="AA23" s="57"/>
      <c r="AB23" s="57"/>
      <c r="AC23" s="57"/>
      <c r="AD23" s="57"/>
      <c r="AE23" s="57"/>
      <c r="AF23" s="57"/>
      <c r="AG23" s="57"/>
      <c r="AH23" s="57"/>
      <c r="AI23" s="57"/>
      <c r="AJ23" s="55" t="s">
        <v>517</v>
      </c>
      <c r="AK23" s="55"/>
      <c r="AL23" s="55" t="s">
        <v>518</v>
      </c>
      <c r="AM23" s="55"/>
      <c r="AN23" s="52" t="s">
        <v>519</v>
      </c>
      <c r="AO23" s="52" t="s">
        <v>520</v>
      </c>
      <c r="AP23" s="52" t="s">
        <v>521</v>
      </c>
      <c r="AQ23" s="52" t="s">
        <v>522</v>
      </c>
      <c r="AR23" s="52" t="s">
        <v>523</v>
      </c>
      <c r="AS23" s="52" t="s">
        <v>524</v>
      </c>
      <c r="AT23" s="52" t="s">
        <v>525</v>
      </c>
      <c r="AU23" s="52" t="s">
        <v>288</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526</v>
      </c>
      <c r="AK24" s="6" t="s">
        <v>527</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528</v>
      </c>
      <c r="AD25" s="4" t="s">
        <v>529</v>
      </c>
      <c r="AE25" s="4" t="s">
        <v>530</v>
      </c>
      <c r="AF25" s="4" t="s">
        <v>531</v>
      </c>
      <c r="AG25" s="4" t="s">
        <v>532</v>
      </c>
      <c r="AH25" s="4" t="s">
        <v>533</v>
      </c>
      <c r="AI25" s="4" t="s">
        <v>534</v>
      </c>
      <c r="AJ25" s="4" t="s">
        <v>535</v>
      </c>
      <c r="AK25" s="4" t="s">
        <v>536</v>
      </c>
      <c r="AL25" s="4" t="s">
        <v>537</v>
      </c>
      <c r="AM25" s="4" t="s">
        <v>538</v>
      </c>
      <c r="AN25" s="4" t="s">
        <v>539</v>
      </c>
      <c r="AO25" s="4" t="s">
        <v>540</v>
      </c>
      <c r="AP25" s="4" t="s">
        <v>541</v>
      </c>
      <c r="AQ25" s="4" t="s">
        <v>542</v>
      </c>
      <c r="AR25" s="4" t="s">
        <v>543</v>
      </c>
      <c r="AS25" s="4" t="s">
        <v>544</v>
      </c>
      <c r="AT25" s="4" t="s">
        <v>545</v>
      </c>
      <c r="AU25" s="4" t="s">
        <v>546</v>
      </c>
      <c r="AV25" s="4" t="s">
        <v>547</v>
      </c>
      <c r="AW25" s="4" t="s">
        <v>548</v>
      </c>
      <c r="AX25" s="4" t="s">
        <v>549</v>
      </c>
      <c r="AY25" s="4" t="s">
        <v>550</v>
      </c>
      <c r="AZ25" s="4" t="s">
        <v>551</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dimension ref="A1:B88"/>
  <sheetViews>
    <sheetView tabSelected="1" topLeftCell="A16" workbookViewId="0">
      <selection activeCell="B33" sqref="B3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552</v>
      </c>
      <c r="B18" s="54"/>
    </row>
    <row r="21" spans="1:2" ht="95.1" customHeight="1" x14ac:dyDescent="0.25">
      <c r="A21" s="41" t="s">
        <v>553</v>
      </c>
      <c r="B21" s="3" t="s">
        <v>9</v>
      </c>
    </row>
    <row r="22" spans="1:2" ht="15.95" customHeight="1" x14ac:dyDescent="0.25">
      <c r="A22" s="41" t="s">
        <v>554</v>
      </c>
      <c r="B22" s="3" t="s">
        <v>555</v>
      </c>
    </row>
    <row r="23" spans="1:2" ht="15.95" customHeight="1" x14ac:dyDescent="0.25">
      <c r="A23" s="41" t="s">
        <v>556</v>
      </c>
      <c r="B23" s="3" t="s">
        <v>557</v>
      </c>
    </row>
    <row r="24" spans="1:2" ht="15.95" customHeight="1" x14ac:dyDescent="0.25">
      <c r="A24" s="41" t="s">
        <v>558</v>
      </c>
      <c r="B24" s="3" t="s">
        <v>150</v>
      </c>
    </row>
    <row r="25" spans="1:2" ht="15.95" customHeight="1" x14ac:dyDescent="0.25">
      <c r="A25" s="41" t="s">
        <v>429</v>
      </c>
      <c r="B25" s="3" t="s">
        <v>150</v>
      </c>
    </row>
    <row r="26" spans="1:2" ht="15.95" customHeight="1" x14ac:dyDescent="0.25">
      <c r="A26" s="41" t="s">
        <v>431</v>
      </c>
      <c r="B26" s="3" t="s">
        <v>150</v>
      </c>
    </row>
    <row r="27" spans="1:2" ht="15.95" customHeight="1" x14ac:dyDescent="0.25">
      <c r="A27" s="41" t="s">
        <v>433</v>
      </c>
      <c r="B27" s="3" t="s">
        <v>150</v>
      </c>
    </row>
    <row r="28" spans="1:2" ht="15.95" customHeight="1" x14ac:dyDescent="0.25">
      <c r="A28" s="41" t="s">
        <v>435</v>
      </c>
      <c r="B28" s="3">
        <v>0.187</v>
      </c>
    </row>
    <row r="29" spans="1:2" ht="15.95" customHeight="1" x14ac:dyDescent="0.25">
      <c r="A29" s="41" t="s">
        <v>437</v>
      </c>
      <c r="B29" s="3" t="s">
        <v>150</v>
      </c>
    </row>
    <row r="30" spans="1:2" ht="15.95" customHeight="1" x14ac:dyDescent="0.25">
      <c r="A30" s="41" t="s">
        <v>559</v>
      </c>
      <c r="B30" s="3">
        <v>2023</v>
      </c>
    </row>
    <row r="31" spans="1:2" ht="15.95" customHeight="1" x14ac:dyDescent="0.25">
      <c r="A31" s="41" t="s">
        <v>560</v>
      </c>
      <c r="B31" s="3" t="s">
        <v>620</v>
      </c>
    </row>
    <row r="32" spans="1:2" ht="15.95" customHeight="1" x14ac:dyDescent="0.25">
      <c r="A32" s="41" t="s">
        <v>561</v>
      </c>
      <c r="B32" s="3">
        <f>724.19*1.2/1000</f>
        <v>0.86902800000000002</v>
      </c>
    </row>
    <row r="33" spans="1:2" ht="15.95" customHeight="1" x14ac:dyDescent="0.25">
      <c r="A33" s="41" t="s">
        <v>562</v>
      </c>
      <c r="B33" s="3" t="s">
        <v>621</v>
      </c>
    </row>
    <row r="34" spans="1:2" ht="15.95" customHeight="1" x14ac:dyDescent="0.25">
      <c r="A34" s="41" t="s">
        <v>563</v>
      </c>
      <c r="B34" s="3" t="s">
        <v>564</v>
      </c>
    </row>
    <row r="35" spans="1:2" ht="15.95" customHeight="1" x14ac:dyDescent="0.25">
      <c r="A35" s="42" t="s">
        <v>565</v>
      </c>
      <c r="B35" s="3" t="s">
        <v>564</v>
      </c>
    </row>
    <row r="36" spans="1:2" ht="15.95" customHeight="1" x14ac:dyDescent="0.25">
      <c r="A36" s="41" t="s">
        <v>566</v>
      </c>
      <c r="B36" s="3"/>
    </row>
    <row r="37" spans="1:2" ht="32.1" customHeight="1" x14ac:dyDescent="0.25">
      <c r="A37" s="42" t="s">
        <v>567</v>
      </c>
      <c r="B37" s="43" t="s">
        <v>568</v>
      </c>
    </row>
    <row r="38" spans="1:2" ht="15.95" customHeight="1" x14ac:dyDescent="0.25">
      <c r="A38" s="41" t="s">
        <v>569</v>
      </c>
      <c r="B38" s="3" t="s">
        <v>570</v>
      </c>
    </row>
    <row r="39" spans="1:2" ht="15.95" customHeight="1" x14ac:dyDescent="0.25">
      <c r="A39" s="41" t="s">
        <v>571</v>
      </c>
      <c r="B39" s="3">
        <v>66.7</v>
      </c>
    </row>
    <row r="40" spans="1:2" ht="15.95" customHeight="1" x14ac:dyDescent="0.25">
      <c r="A40" s="41" t="s">
        <v>572</v>
      </c>
      <c r="B40" s="3" t="s">
        <v>573</v>
      </c>
    </row>
    <row r="41" spans="1:2" ht="15.95" customHeight="1" x14ac:dyDescent="0.25">
      <c r="A41" s="41" t="s">
        <v>574</v>
      </c>
      <c r="B41" s="3" t="s">
        <v>575</v>
      </c>
    </row>
    <row r="42" spans="1:2" ht="48" customHeight="1" x14ac:dyDescent="0.25">
      <c r="A42" s="42" t="s">
        <v>576</v>
      </c>
      <c r="B42" s="43" t="s">
        <v>577</v>
      </c>
    </row>
    <row r="43" spans="1:2" ht="15.95" customHeight="1" x14ac:dyDescent="0.25">
      <c r="A43" s="41" t="s">
        <v>578</v>
      </c>
      <c r="B43" s="3" t="s">
        <v>579</v>
      </c>
    </row>
    <row r="44" spans="1:2" ht="15.95" customHeight="1" x14ac:dyDescent="0.25">
      <c r="A44" s="41" t="s">
        <v>571</v>
      </c>
      <c r="B44" s="3">
        <v>1.6</v>
      </c>
    </row>
    <row r="45" spans="1:2" ht="15.95" customHeight="1" x14ac:dyDescent="0.25">
      <c r="A45" s="41" t="s">
        <v>572</v>
      </c>
      <c r="B45" s="3" t="s">
        <v>579</v>
      </c>
    </row>
    <row r="46" spans="1:2" ht="15.95" customHeight="1" x14ac:dyDescent="0.25">
      <c r="A46" s="41" t="s">
        <v>574</v>
      </c>
      <c r="B46" s="3" t="s">
        <v>579</v>
      </c>
    </row>
    <row r="47" spans="1:2" ht="32.1" customHeight="1" x14ac:dyDescent="0.25">
      <c r="A47" s="42" t="s">
        <v>576</v>
      </c>
      <c r="B47" s="43" t="s">
        <v>580</v>
      </c>
    </row>
    <row r="48" spans="1:2" ht="15.95" customHeight="1" x14ac:dyDescent="0.25">
      <c r="A48" s="41" t="s">
        <v>578</v>
      </c>
      <c r="B48" s="3" t="s">
        <v>581</v>
      </c>
    </row>
    <row r="49" spans="1:2" ht="15.95" customHeight="1" x14ac:dyDescent="0.25">
      <c r="A49" s="41" t="s">
        <v>571</v>
      </c>
      <c r="B49" s="3">
        <v>0</v>
      </c>
    </row>
    <row r="50" spans="1:2" ht="15.95" customHeight="1" x14ac:dyDescent="0.25">
      <c r="A50" s="41" t="s">
        <v>572</v>
      </c>
      <c r="B50" s="3" t="s">
        <v>581</v>
      </c>
    </row>
    <row r="51" spans="1:2" ht="15.95" customHeight="1" x14ac:dyDescent="0.25">
      <c r="A51" s="41" t="s">
        <v>574</v>
      </c>
      <c r="B51" s="3" t="s">
        <v>582</v>
      </c>
    </row>
    <row r="52" spans="1:2" ht="32.1" customHeight="1" x14ac:dyDescent="0.25">
      <c r="A52" s="42" t="s">
        <v>576</v>
      </c>
      <c r="B52" s="43" t="s">
        <v>583</v>
      </c>
    </row>
    <row r="53" spans="1:2" ht="15.95" customHeight="1" x14ac:dyDescent="0.25">
      <c r="A53" s="41" t="s">
        <v>569</v>
      </c>
      <c r="B53" s="3" t="s">
        <v>584</v>
      </c>
    </row>
    <row r="54" spans="1:2" ht="15.95" customHeight="1" x14ac:dyDescent="0.25">
      <c r="A54" s="41" t="s">
        <v>571</v>
      </c>
      <c r="B54" s="3">
        <v>0</v>
      </c>
    </row>
    <row r="55" spans="1:2" ht="15.95" customHeight="1" x14ac:dyDescent="0.25">
      <c r="A55" s="41" t="s">
        <v>572</v>
      </c>
      <c r="B55" s="3" t="s">
        <v>584</v>
      </c>
    </row>
    <row r="56" spans="1:2" ht="15.95" customHeight="1" x14ac:dyDescent="0.25">
      <c r="A56" s="41" t="s">
        <v>574</v>
      </c>
      <c r="B56" s="3" t="s">
        <v>584</v>
      </c>
    </row>
    <row r="57" spans="1:2" ht="29.1" customHeight="1" x14ac:dyDescent="0.25">
      <c r="A57" s="42" t="s">
        <v>585</v>
      </c>
      <c r="B57" s="43" t="s">
        <v>21</v>
      </c>
    </row>
    <row r="58" spans="1:2" ht="15.95" customHeight="1" x14ac:dyDescent="0.25">
      <c r="A58" s="41" t="s">
        <v>566</v>
      </c>
      <c r="B58" s="3"/>
    </row>
    <row r="59" spans="1:2" ht="15.95" customHeight="1" x14ac:dyDescent="0.25">
      <c r="A59" s="41" t="s">
        <v>586</v>
      </c>
      <c r="B59" s="3" t="s">
        <v>587</v>
      </c>
    </row>
    <row r="60" spans="1:2" ht="15.95" customHeight="1" x14ac:dyDescent="0.25">
      <c r="A60" s="41" t="s">
        <v>588</v>
      </c>
      <c r="B60" s="3" t="s">
        <v>589</v>
      </c>
    </row>
    <row r="61" spans="1:2" ht="15.95" customHeight="1" x14ac:dyDescent="0.25">
      <c r="A61" s="41" t="s">
        <v>590</v>
      </c>
      <c r="B61" s="3" t="s">
        <v>589</v>
      </c>
    </row>
    <row r="62" spans="1:2" ht="15.95" customHeight="1" x14ac:dyDescent="0.25">
      <c r="A62" s="42" t="s">
        <v>591</v>
      </c>
      <c r="B62" s="3">
        <v>100</v>
      </c>
    </row>
    <row r="63" spans="1:2" ht="15.95" customHeight="1" x14ac:dyDescent="0.25">
      <c r="A63" s="42" t="s">
        <v>592</v>
      </c>
      <c r="B63" s="3" t="s">
        <v>379</v>
      </c>
    </row>
    <row r="64" spans="1:2" ht="15.95" customHeight="1" x14ac:dyDescent="0.25">
      <c r="A64" s="42" t="s">
        <v>593</v>
      </c>
      <c r="B64" s="3">
        <v>100</v>
      </c>
    </row>
    <row r="65" spans="1:2" ht="15.95" customHeight="1" x14ac:dyDescent="0.25">
      <c r="A65" s="42" t="s">
        <v>594</v>
      </c>
      <c r="B65" s="3" t="s">
        <v>396</v>
      </c>
    </row>
    <row r="66" spans="1:2" ht="15.95" customHeight="1" x14ac:dyDescent="0.25">
      <c r="A66" s="42" t="s">
        <v>595</v>
      </c>
      <c r="B66" s="3"/>
    </row>
    <row r="67" spans="1:2" ht="15.95" customHeight="1" x14ac:dyDescent="0.25">
      <c r="A67" s="41" t="s">
        <v>596</v>
      </c>
      <c r="B67" s="3" t="s">
        <v>23</v>
      </c>
    </row>
    <row r="68" spans="1:2" ht="32.1" customHeight="1" x14ac:dyDescent="0.25">
      <c r="A68" s="41" t="s">
        <v>597</v>
      </c>
      <c r="B68" s="3" t="s">
        <v>598</v>
      </c>
    </row>
    <row r="69" spans="1:2" ht="15.95" customHeight="1" x14ac:dyDescent="0.25">
      <c r="A69" s="41" t="s">
        <v>599</v>
      </c>
      <c r="B69" s="3" t="s">
        <v>21</v>
      </c>
    </row>
    <row r="70" spans="1:2" ht="111" customHeight="1" x14ac:dyDescent="0.25">
      <c r="A70" s="41" t="s">
        <v>600</v>
      </c>
      <c r="B70" s="3" t="s">
        <v>601</v>
      </c>
    </row>
    <row r="71" spans="1:2" ht="15.95" customHeight="1" x14ac:dyDescent="0.25">
      <c r="A71" s="41" t="s">
        <v>602</v>
      </c>
      <c r="B71" s="3" t="s">
        <v>21</v>
      </c>
    </row>
    <row r="72" spans="1:2" ht="15.95" customHeight="1" x14ac:dyDescent="0.25">
      <c r="A72" s="41" t="s">
        <v>603</v>
      </c>
      <c r="B72" s="3" t="s">
        <v>21</v>
      </c>
    </row>
    <row r="73" spans="1:2" ht="29.1" customHeight="1" x14ac:dyDescent="0.25">
      <c r="A73" s="42" t="s">
        <v>604</v>
      </c>
      <c r="B73" s="3" t="s">
        <v>21</v>
      </c>
    </row>
    <row r="74" spans="1:2" ht="15.95" customHeight="1" x14ac:dyDescent="0.25">
      <c r="A74" s="41" t="s">
        <v>566</v>
      </c>
      <c r="B74" s="3"/>
    </row>
    <row r="75" spans="1:2" ht="15.95" customHeight="1" x14ac:dyDescent="0.25">
      <c r="A75" s="41" t="s">
        <v>605</v>
      </c>
      <c r="B75" s="3" t="s">
        <v>21</v>
      </c>
    </row>
    <row r="76" spans="1:2" ht="15.95" customHeight="1" x14ac:dyDescent="0.25">
      <c r="A76" s="41" t="s">
        <v>606</v>
      </c>
      <c r="B76" s="3" t="s">
        <v>21</v>
      </c>
    </row>
    <row r="77" spans="1:2" ht="15.95" customHeight="1" x14ac:dyDescent="0.25">
      <c r="A77" s="42" t="s">
        <v>607</v>
      </c>
      <c r="B77" s="3"/>
    </row>
    <row r="78" spans="1:2" ht="15.95" customHeight="1" x14ac:dyDescent="0.25">
      <c r="A78" s="42" t="s">
        <v>608</v>
      </c>
      <c r="B78" s="3"/>
    </row>
    <row r="79" spans="1:2" ht="15.95" customHeight="1" x14ac:dyDescent="0.25">
      <c r="A79" s="41" t="s">
        <v>609</v>
      </c>
      <c r="B79" s="3" t="str">
        <f>'6.1. Паспорт сетевой график '!H43</f>
        <v>Не требуется</v>
      </c>
    </row>
    <row r="80" spans="1:2" ht="15.95" customHeight="1" x14ac:dyDescent="0.25">
      <c r="A80" s="41" t="s">
        <v>610</v>
      </c>
      <c r="B80" s="3" t="s">
        <v>21</v>
      </c>
    </row>
    <row r="81" spans="1:2" ht="15.95" customHeight="1" x14ac:dyDescent="0.25">
      <c r="A81" s="41" t="s">
        <v>611</v>
      </c>
      <c r="B81" s="3" t="s">
        <v>21</v>
      </c>
    </row>
    <row r="82" spans="1:2" ht="15.95" customHeight="1" x14ac:dyDescent="0.25">
      <c r="A82" s="42" t="s">
        <v>612</v>
      </c>
      <c r="B82" s="3" t="s">
        <v>622</v>
      </c>
    </row>
    <row r="83" spans="1:2" ht="29.1" customHeight="1" x14ac:dyDescent="0.25">
      <c r="A83" s="42" t="s">
        <v>613</v>
      </c>
      <c r="B83" s="3"/>
    </row>
    <row r="84" spans="1:2" ht="15.95" customHeight="1" x14ac:dyDescent="0.25">
      <c r="A84" s="41" t="s">
        <v>614</v>
      </c>
      <c r="B84" s="3" t="s">
        <v>615</v>
      </c>
    </row>
    <row r="85" spans="1:2" ht="15.95" customHeight="1" x14ac:dyDescent="0.25">
      <c r="A85" s="41" t="s">
        <v>616</v>
      </c>
      <c r="B85" s="3"/>
    </row>
    <row r="86" spans="1:2" ht="15.95" customHeight="1" x14ac:dyDescent="0.25">
      <c r="A86" s="41" t="s">
        <v>617</v>
      </c>
      <c r="B86" s="3"/>
    </row>
    <row r="87" spans="1:2" ht="15.95" customHeight="1" x14ac:dyDescent="0.25">
      <c r="A87" s="41" t="s">
        <v>618</v>
      </c>
      <c r="B87" s="3"/>
    </row>
    <row r="88" spans="1:2" ht="15.95" customHeight="1" x14ac:dyDescent="0.25">
      <c r="A88" s="41" t="s">
        <v>619</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2" t="s">
        <v>12</v>
      </c>
      <c r="B19" s="52" t="s">
        <v>189</v>
      </c>
      <c r="C19" s="52" t="s">
        <v>190</v>
      </c>
      <c r="D19" s="52" t="s">
        <v>191</v>
      </c>
      <c r="E19" s="55" t="s">
        <v>192</v>
      </c>
      <c r="F19" s="55"/>
      <c r="G19" s="55"/>
      <c r="H19" s="55"/>
      <c r="I19" s="55"/>
      <c r="J19" s="55" t="s">
        <v>193</v>
      </c>
      <c r="K19" s="55"/>
      <c r="L19" s="55"/>
      <c r="M19" s="55"/>
      <c r="N19" s="55"/>
      <c r="O19" s="55"/>
    </row>
    <row r="20" spans="1:15" ht="15.75" x14ac:dyDescent="0.25">
      <c r="A20" s="53"/>
      <c r="B20" s="53"/>
      <c r="C20" s="53"/>
      <c r="D20" s="53"/>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zoomScale="85" zoomScaleNormal="85" workbookViewId="0">
      <selection activeCell="I25" sqref="I25:I2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2" t="s">
        <v>280</v>
      </c>
      <c r="B21" s="52" t="s">
        <v>281</v>
      </c>
      <c r="C21" s="55" t="s">
        <v>282</v>
      </c>
      <c r="D21" s="55"/>
      <c r="E21" s="55"/>
      <c r="F21" s="55"/>
      <c r="G21" s="55"/>
      <c r="H21" s="55"/>
      <c r="I21" s="52" t="s">
        <v>283</v>
      </c>
      <c r="J21" s="52" t="s">
        <v>284</v>
      </c>
      <c r="K21" s="52" t="s">
        <v>285</v>
      </c>
      <c r="L21" s="52" t="s">
        <v>286</v>
      </c>
    </row>
    <row r="22" spans="1:12" ht="15.95" customHeight="1" x14ac:dyDescent="0.25">
      <c r="A22" s="57"/>
      <c r="B22" s="57"/>
      <c r="C22" s="55" t="s">
        <v>287</v>
      </c>
      <c r="D22" s="55"/>
      <c r="E22" s="6"/>
      <c r="F22" s="6"/>
      <c r="G22" s="55" t="s">
        <v>288</v>
      </c>
      <c r="H22" s="55"/>
      <c r="I22" s="57"/>
      <c r="J22" s="57"/>
      <c r="K22" s="57"/>
      <c r="L22" s="57"/>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302</v>
      </c>
      <c r="H30" s="6" t="s">
        <v>302</v>
      </c>
      <c r="I30" s="6" t="s">
        <v>303</v>
      </c>
      <c r="J30" s="6" t="s">
        <v>150</v>
      </c>
      <c r="K30" s="6" t="s">
        <v>21</v>
      </c>
      <c r="L30" s="6" t="s">
        <v>21</v>
      </c>
    </row>
    <row r="31" spans="1:12" ht="48" customHeight="1" x14ac:dyDescent="0.25">
      <c r="A31" s="31" t="s">
        <v>304</v>
      </c>
      <c r="B31" s="14" t="s">
        <v>305</v>
      </c>
      <c r="C31" s="34"/>
      <c r="D31" s="34"/>
      <c r="E31" s="34" t="s">
        <v>21</v>
      </c>
      <c r="F31" s="34" t="s">
        <v>21</v>
      </c>
      <c r="G31" s="6" t="s">
        <v>306</v>
      </c>
      <c r="H31" s="6" t="s">
        <v>306</v>
      </c>
      <c r="I31" s="6" t="s">
        <v>150</v>
      </c>
      <c r="J31" s="6" t="s">
        <v>150</v>
      </c>
      <c r="K31" s="6" t="s">
        <v>21</v>
      </c>
      <c r="L31" s="6" t="s">
        <v>21</v>
      </c>
    </row>
    <row r="32" spans="1:12" ht="48" customHeight="1" x14ac:dyDescent="0.25">
      <c r="A32" s="31" t="s">
        <v>307</v>
      </c>
      <c r="B32" s="14" t="s">
        <v>308</v>
      </c>
      <c r="C32" s="34"/>
      <c r="D32" s="34"/>
      <c r="E32" s="34" t="s">
        <v>21</v>
      </c>
      <c r="F32" s="34" t="s">
        <v>21</v>
      </c>
      <c r="G32" s="6" t="s">
        <v>306</v>
      </c>
      <c r="H32" s="6" t="s">
        <v>306</v>
      </c>
      <c r="I32" s="6" t="s">
        <v>150</v>
      </c>
      <c r="J32" s="6" t="s">
        <v>150</v>
      </c>
      <c r="K32" s="6" t="s">
        <v>21</v>
      </c>
      <c r="L32" s="6" t="s">
        <v>21</v>
      </c>
    </row>
    <row r="33" spans="1:12" ht="32.1" customHeight="1" x14ac:dyDescent="0.25">
      <c r="A33" s="31" t="s">
        <v>309</v>
      </c>
      <c r="B33" s="14" t="s">
        <v>310</v>
      </c>
      <c r="C33" s="34"/>
      <c r="D33" s="34"/>
      <c r="E33" s="34" t="s">
        <v>21</v>
      </c>
      <c r="F33" s="34" t="s">
        <v>21</v>
      </c>
      <c r="G33" s="6" t="s">
        <v>45</v>
      </c>
      <c r="H33" s="6" t="s">
        <v>45</v>
      </c>
      <c r="I33" s="6" t="s">
        <v>150</v>
      </c>
      <c r="J33" s="6" t="s">
        <v>150</v>
      </c>
      <c r="K33" s="6" t="s">
        <v>21</v>
      </c>
      <c r="L33" s="6" t="s">
        <v>21</v>
      </c>
    </row>
    <row r="34" spans="1:12" ht="48" customHeight="1" x14ac:dyDescent="0.25">
      <c r="A34" s="31" t="s">
        <v>311</v>
      </c>
      <c r="B34" s="14" t="s">
        <v>312</v>
      </c>
      <c r="C34" s="34"/>
      <c r="D34" s="34"/>
      <c r="E34" s="34" t="s">
        <v>21</v>
      </c>
      <c r="F34" s="34" t="s">
        <v>21</v>
      </c>
      <c r="G34" s="6" t="s">
        <v>45</v>
      </c>
      <c r="H34" s="6" t="s">
        <v>45</v>
      </c>
      <c r="I34" s="6" t="s">
        <v>150</v>
      </c>
      <c r="J34" s="6" t="s">
        <v>150</v>
      </c>
      <c r="K34" s="6" t="s">
        <v>21</v>
      </c>
      <c r="L34" s="6" t="s">
        <v>21</v>
      </c>
    </row>
    <row r="35" spans="1:12" ht="32.1" customHeight="1" x14ac:dyDescent="0.25">
      <c r="A35" s="31" t="s">
        <v>313</v>
      </c>
      <c r="B35" s="14" t="s">
        <v>314</v>
      </c>
      <c r="C35" s="34"/>
      <c r="D35" s="34"/>
      <c r="E35" s="34" t="s">
        <v>21</v>
      </c>
      <c r="F35" s="34" t="s">
        <v>21</v>
      </c>
      <c r="G35" s="34">
        <v>44951</v>
      </c>
      <c r="H35" s="34">
        <v>44951</v>
      </c>
      <c r="I35" s="6">
        <v>100</v>
      </c>
      <c r="J35" s="45">
        <v>100</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323</v>
      </c>
      <c r="H39" s="6" t="s">
        <v>323</v>
      </c>
      <c r="I39" s="6" t="s">
        <v>303</v>
      </c>
      <c r="J39" s="45">
        <v>100</v>
      </c>
      <c r="K39" s="6" t="s">
        <v>21</v>
      </c>
      <c r="L39" s="6" t="s">
        <v>21</v>
      </c>
    </row>
    <row r="40" spans="1:12" ht="48" customHeight="1" x14ac:dyDescent="0.25">
      <c r="A40" s="31" t="s">
        <v>324</v>
      </c>
      <c r="B40" s="14" t="s">
        <v>325</v>
      </c>
      <c r="C40" s="34"/>
      <c r="D40" s="34"/>
      <c r="E40" s="34" t="s">
        <v>21</v>
      </c>
      <c r="F40" s="34" t="s">
        <v>21</v>
      </c>
      <c r="G40" s="6" t="s">
        <v>45</v>
      </c>
      <c r="H40" s="6" t="s">
        <v>45</v>
      </c>
      <c r="I40" s="6" t="s">
        <v>150</v>
      </c>
      <c r="J40" s="6" t="s">
        <v>150</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328</v>
      </c>
      <c r="C42" s="34"/>
      <c r="D42" s="34"/>
      <c r="E42" s="34" t="s">
        <v>21</v>
      </c>
      <c r="F42" s="34" t="s">
        <v>21</v>
      </c>
      <c r="G42" s="6" t="s">
        <v>323</v>
      </c>
      <c r="H42" s="6" t="s">
        <v>329</v>
      </c>
      <c r="I42" s="6" t="s">
        <v>303</v>
      </c>
      <c r="J42" s="45">
        <v>100</v>
      </c>
      <c r="K42" s="6" t="s">
        <v>21</v>
      </c>
      <c r="L42" s="6" t="s">
        <v>21</v>
      </c>
    </row>
    <row r="43" spans="1:12" ht="15.95" customHeight="1" x14ac:dyDescent="0.25">
      <c r="A43" s="31" t="s">
        <v>330</v>
      </c>
      <c r="B43" s="14" t="s">
        <v>331</v>
      </c>
      <c r="C43" s="34"/>
      <c r="D43" s="34"/>
      <c r="E43" s="34" t="s">
        <v>21</v>
      </c>
      <c r="F43" s="34" t="s">
        <v>21</v>
      </c>
      <c r="G43" s="6" t="s">
        <v>45</v>
      </c>
      <c r="H43" s="6" t="s">
        <v>45</v>
      </c>
      <c r="I43" s="6" t="s">
        <v>150</v>
      </c>
      <c r="J43" s="6" t="s">
        <v>150</v>
      </c>
      <c r="K43" s="6" t="s">
        <v>21</v>
      </c>
      <c r="L43" s="6" t="s">
        <v>21</v>
      </c>
    </row>
    <row r="44" spans="1:12" ht="15.95" customHeight="1" x14ac:dyDescent="0.25">
      <c r="A44" s="31" t="s">
        <v>332</v>
      </c>
      <c r="B44" s="14" t="s">
        <v>333</v>
      </c>
      <c r="C44" s="34"/>
      <c r="D44" s="34"/>
      <c r="E44" s="34" t="s">
        <v>21</v>
      </c>
      <c r="F44" s="34" t="s">
        <v>21</v>
      </c>
      <c r="G44" s="6" t="s">
        <v>45</v>
      </c>
      <c r="H44" s="6" t="s">
        <v>45</v>
      </c>
      <c r="I44" s="6">
        <v>0</v>
      </c>
      <c r="J44" s="6" t="s">
        <v>150</v>
      </c>
      <c r="K44" s="6" t="s">
        <v>21</v>
      </c>
      <c r="L44" s="6" t="s">
        <v>21</v>
      </c>
    </row>
    <row r="45" spans="1:12" ht="63" customHeight="1" x14ac:dyDescent="0.25">
      <c r="A45" s="31" t="s">
        <v>334</v>
      </c>
      <c r="B45" s="14" t="s">
        <v>335</v>
      </c>
      <c r="C45" s="34"/>
      <c r="D45" s="34"/>
      <c r="E45" s="34" t="s">
        <v>21</v>
      </c>
      <c r="F45" s="34" t="s">
        <v>21</v>
      </c>
      <c r="G45" s="6" t="s">
        <v>336</v>
      </c>
      <c r="H45" s="6" t="s">
        <v>336</v>
      </c>
      <c r="I45" s="6" t="s">
        <v>303</v>
      </c>
      <c r="J45" s="45">
        <v>100</v>
      </c>
      <c r="K45" s="6" t="s">
        <v>21</v>
      </c>
      <c r="L45" s="6" t="s">
        <v>21</v>
      </c>
    </row>
    <row r="46" spans="1:12" ht="141.94999999999999" customHeight="1" x14ac:dyDescent="0.25">
      <c r="A46" s="31" t="s">
        <v>337</v>
      </c>
      <c r="B46" s="14" t="s">
        <v>338</v>
      </c>
      <c r="C46" s="34"/>
      <c r="D46" s="34"/>
      <c r="E46" s="34" t="s">
        <v>21</v>
      </c>
      <c r="F46" s="34" t="s">
        <v>21</v>
      </c>
      <c r="G46" s="6" t="s">
        <v>45</v>
      </c>
      <c r="H46" s="6" t="s">
        <v>45</v>
      </c>
      <c r="I46" s="6" t="s">
        <v>150</v>
      </c>
      <c r="J46" s="6" t="s">
        <v>150</v>
      </c>
      <c r="K46" s="6" t="s">
        <v>21</v>
      </c>
      <c r="L46" s="6" t="s">
        <v>21</v>
      </c>
    </row>
    <row r="47" spans="1:12" ht="15.95" customHeight="1" x14ac:dyDescent="0.25">
      <c r="A47" s="31" t="s">
        <v>339</v>
      </c>
      <c r="B47" s="14" t="s">
        <v>340</v>
      </c>
      <c r="C47" s="34"/>
      <c r="D47" s="34"/>
      <c r="E47" s="34" t="s">
        <v>21</v>
      </c>
      <c r="F47" s="34" t="s">
        <v>21</v>
      </c>
      <c r="G47" s="6" t="s">
        <v>336</v>
      </c>
      <c r="H47" s="6" t="s">
        <v>341</v>
      </c>
      <c r="I47" s="6" t="s">
        <v>303</v>
      </c>
      <c r="J47" s="45">
        <v>100</v>
      </c>
      <c r="K47" s="6" t="s">
        <v>21</v>
      </c>
      <c r="L47" s="6" t="s">
        <v>21</v>
      </c>
    </row>
    <row r="48" spans="1:12" ht="15.95" customHeight="1" x14ac:dyDescent="0.25">
      <c r="A48" s="31" t="s">
        <v>342</v>
      </c>
      <c r="B48" s="31" t="s">
        <v>343</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344</v>
      </c>
      <c r="C49" s="34"/>
      <c r="D49" s="34"/>
      <c r="E49" s="34" t="s">
        <v>21</v>
      </c>
      <c r="F49" s="34" t="s">
        <v>21</v>
      </c>
      <c r="G49" s="6" t="s">
        <v>345</v>
      </c>
      <c r="H49" s="6" t="s">
        <v>341</v>
      </c>
      <c r="I49" s="6" t="s">
        <v>303</v>
      </c>
      <c r="J49" s="45">
        <v>100</v>
      </c>
      <c r="K49" s="6" t="s">
        <v>21</v>
      </c>
      <c r="L49" s="6" t="s">
        <v>21</v>
      </c>
    </row>
    <row r="50" spans="1:12" ht="78.95" customHeight="1" x14ac:dyDescent="0.25">
      <c r="A50" s="31" t="s">
        <v>346</v>
      </c>
      <c r="B50" s="14" t="s">
        <v>347</v>
      </c>
      <c r="C50" s="34"/>
      <c r="D50" s="34"/>
      <c r="E50" s="34" t="s">
        <v>21</v>
      </c>
      <c r="F50" s="34" t="s">
        <v>21</v>
      </c>
      <c r="G50" s="6" t="s">
        <v>341</v>
      </c>
      <c r="H50" s="6" t="s">
        <v>341</v>
      </c>
      <c r="I50" s="6" t="s">
        <v>303</v>
      </c>
      <c r="J50" s="45">
        <v>100</v>
      </c>
      <c r="K50" s="6" t="s">
        <v>21</v>
      </c>
      <c r="L50" s="6" t="s">
        <v>21</v>
      </c>
    </row>
    <row r="51" spans="1:12" ht="48" customHeight="1" x14ac:dyDescent="0.25">
      <c r="A51" s="31" t="s">
        <v>348</v>
      </c>
      <c r="B51" s="14" t="s">
        <v>349</v>
      </c>
      <c r="C51" s="34"/>
      <c r="D51" s="34"/>
      <c r="E51" s="34" t="s">
        <v>21</v>
      </c>
      <c r="F51" s="34" t="s">
        <v>21</v>
      </c>
      <c r="G51" s="6" t="s">
        <v>21</v>
      </c>
      <c r="H51" s="6" t="s">
        <v>21</v>
      </c>
      <c r="I51" s="6" t="s">
        <v>150</v>
      </c>
      <c r="J51" s="6" t="s">
        <v>150</v>
      </c>
      <c r="K51" s="6" t="s">
        <v>21</v>
      </c>
      <c r="L51" s="6" t="s">
        <v>21</v>
      </c>
    </row>
    <row r="52" spans="1:12" ht="48" customHeight="1" x14ac:dyDescent="0.25">
      <c r="A52" s="31" t="s">
        <v>350</v>
      </c>
      <c r="B52" s="14" t="s">
        <v>351</v>
      </c>
      <c r="C52" s="34"/>
      <c r="D52" s="34"/>
      <c r="E52" s="34" t="s">
        <v>21</v>
      </c>
      <c r="F52" s="34" t="s">
        <v>21</v>
      </c>
      <c r="G52" s="6" t="s">
        <v>45</v>
      </c>
      <c r="H52" s="6" t="s">
        <v>45</v>
      </c>
      <c r="I52" s="6" t="s">
        <v>150</v>
      </c>
      <c r="J52" s="6" t="s">
        <v>150</v>
      </c>
      <c r="K52" s="6" t="s">
        <v>21</v>
      </c>
      <c r="L52" s="6" t="s">
        <v>21</v>
      </c>
    </row>
    <row r="53" spans="1:12" ht="32.1" customHeight="1" x14ac:dyDescent="0.25">
      <c r="A53" s="31" t="s">
        <v>352</v>
      </c>
      <c r="B53" s="14" t="s">
        <v>353</v>
      </c>
      <c r="C53" s="34"/>
      <c r="D53" s="34"/>
      <c r="E53" s="34" t="s">
        <v>21</v>
      </c>
      <c r="F53" s="34" t="s">
        <v>21</v>
      </c>
      <c r="G53" s="6" t="s">
        <v>341</v>
      </c>
      <c r="H53" s="6" t="s">
        <v>341</v>
      </c>
      <c r="I53" s="6" t="s">
        <v>303</v>
      </c>
      <c r="J53" s="45">
        <v>100</v>
      </c>
      <c r="K53" s="6" t="s">
        <v>21</v>
      </c>
      <c r="L53" s="6" t="s">
        <v>21</v>
      </c>
    </row>
    <row r="54" spans="1:12" ht="32.1" customHeight="1" x14ac:dyDescent="0.25">
      <c r="A54" s="31" t="s">
        <v>354</v>
      </c>
      <c r="B54" s="14" t="s">
        <v>355</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2023-10-30T10:25:36Z</dcterms:created>
  <dcterms:modified xsi:type="dcterms:W3CDTF">2023-11-09T08:29:14Z</dcterms:modified>
</cp:coreProperties>
</file>